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<sst xmlns="http://schemas.openxmlformats.org/spreadsheetml/2006/main" count="82" uniqueCount="42">
  <si>
    <t>附件3</t>
  </si>
  <si>
    <t>区级使用资金绩效自评情况汇总表</t>
  </si>
  <si>
    <t>部门名称：</t>
  </si>
  <si>
    <t>单位：万元</t>
  </si>
  <si>
    <t>序号</t>
  </si>
  <si>
    <t>项目实施单位</t>
  </si>
  <si>
    <t>项目类别（特定目标类/其他运转类）</t>
  </si>
  <si>
    <t>资金名称</t>
  </si>
  <si>
    <t>项目名称</t>
  </si>
  <si>
    <t>年初预算数</t>
  </si>
  <si>
    <t>预算调整数</t>
  </si>
  <si>
    <t>执行数</t>
  </si>
  <si>
    <t>评价得分</t>
  </si>
  <si>
    <t>评价等级</t>
  </si>
  <si>
    <t>评价发现问题</t>
  </si>
  <si>
    <t>整改措施（结果应用）</t>
  </si>
  <si>
    <t>市级资金使用单位</t>
  </si>
  <si>
    <t>小计</t>
  </si>
  <si>
    <t>区本级</t>
  </si>
  <si>
    <t>中央</t>
  </si>
  <si>
    <t>省级</t>
  </si>
  <si>
    <t>市级</t>
  </si>
  <si>
    <t>安排预算</t>
  </si>
  <si>
    <t>调整政策</t>
  </si>
  <si>
    <t>改进管理</t>
  </si>
  <si>
    <t>青岛市城阳区人民法院</t>
  </si>
  <si>
    <t>特定目标类</t>
  </si>
  <si>
    <t>购买司法调辅助服务</t>
  </si>
  <si>
    <t>优</t>
  </si>
  <si>
    <t>绩效评价体系尚不完善</t>
  </si>
  <si>
    <t>完善预算编制程序，加强对执行单位的项目执行情况进行检查、监督和指导</t>
  </si>
  <si>
    <r>
      <rPr>
        <sz val="10"/>
        <rFont val="宋体"/>
        <charset val="134"/>
        <scheme val="minor"/>
      </rPr>
      <t>远程多方庭审项目</t>
    </r>
    <r>
      <rPr>
        <sz val="11"/>
        <color theme="1"/>
        <rFont val="宋体"/>
        <charset val="134"/>
        <scheme val="minor"/>
      </rPr>
      <t>-</t>
    </r>
    <r>
      <rPr>
        <sz val="10"/>
        <rFont val="宋体"/>
        <charset val="134"/>
        <scheme val="minor"/>
      </rPr>
      <t>结转</t>
    </r>
  </si>
  <si>
    <t>城阳法院扫黑除恶专项资金</t>
  </si>
  <si>
    <t>执行率应提高</t>
  </si>
  <si>
    <t>科学编制预算，进一步提高执行率</t>
  </si>
  <si>
    <r>
      <rPr>
        <sz val="10"/>
        <rFont val="宋体"/>
        <charset val="134"/>
        <scheme val="minor"/>
      </rPr>
      <t>科技法庭及互联网庭审系统建设项目</t>
    </r>
    <r>
      <rPr>
        <sz val="11"/>
        <color theme="1"/>
        <rFont val="宋体"/>
        <charset val="134"/>
        <scheme val="minor"/>
      </rPr>
      <t>-</t>
    </r>
    <r>
      <rPr>
        <sz val="10"/>
        <rFont val="宋体"/>
        <charset val="134"/>
        <scheme val="minor"/>
      </rPr>
      <t>结转</t>
    </r>
  </si>
  <si>
    <t>基层法院统筹诉讼费专项资金</t>
  </si>
  <si>
    <t>中央政法转移支付专款</t>
  </si>
  <si>
    <t>2022年区法院诉讼服务中心配套及智能化建设项目</t>
  </si>
  <si>
    <t>2022年区法院诉讼服务中心建设工程</t>
  </si>
  <si>
    <t>合计</t>
  </si>
  <si>
    <r>
      <rPr>
        <sz val="10"/>
        <rFont val="宋体"/>
        <charset val="134"/>
      </rPr>
      <t>说明：项目绩效自评总分在</t>
    </r>
    <r>
      <rPr>
        <sz val="10"/>
        <rFont val="Calibri"/>
        <charset val="134"/>
      </rPr>
      <t>90</t>
    </r>
    <r>
      <rPr>
        <sz val="10"/>
        <rFont val="宋体"/>
        <charset val="134"/>
      </rPr>
      <t>分（含）以上的为</t>
    </r>
    <r>
      <rPr>
        <sz val="10"/>
        <rFont val="Calibri"/>
        <charset val="134"/>
      </rPr>
      <t>“</t>
    </r>
    <r>
      <rPr>
        <sz val="10"/>
        <rFont val="宋体"/>
        <charset val="134"/>
      </rPr>
      <t>优</t>
    </r>
    <r>
      <rPr>
        <sz val="10"/>
        <rFont val="Calibri"/>
        <charset val="134"/>
      </rPr>
      <t>”</t>
    </r>
    <r>
      <rPr>
        <sz val="10"/>
        <rFont val="宋体"/>
        <charset val="134"/>
      </rPr>
      <t>，</t>
    </r>
    <r>
      <rPr>
        <sz val="10"/>
        <rFont val="Calibri"/>
        <charset val="134"/>
      </rPr>
      <t>80</t>
    </r>
    <r>
      <rPr>
        <sz val="10"/>
        <rFont val="宋体"/>
        <charset val="134"/>
      </rPr>
      <t>分（含）</t>
    </r>
    <r>
      <rPr>
        <sz val="10"/>
        <rFont val="Calibri"/>
        <charset val="134"/>
      </rPr>
      <t>—90</t>
    </r>
    <r>
      <rPr>
        <sz val="10"/>
        <rFont val="宋体"/>
        <charset val="134"/>
      </rPr>
      <t>分的为</t>
    </r>
    <r>
      <rPr>
        <sz val="10"/>
        <rFont val="Calibri"/>
        <charset val="134"/>
      </rPr>
      <t>“</t>
    </r>
    <r>
      <rPr>
        <sz val="10"/>
        <rFont val="宋体"/>
        <charset val="134"/>
      </rPr>
      <t>良</t>
    </r>
    <r>
      <rPr>
        <sz val="10"/>
        <rFont val="Calibri"/>
        <charset val="134"/>
      </rPr>
      <t>”</t>
    </r>
    <r>
      <rPr>
        <sz val="10"/>
        <rFont val="宋体"/>
        <charset val="134"/>
      </rPr>
      <t>，</t>
    </r>
    <r>
      <rPr>
        <sz val="10"/>
        <rFont val="Calibri"/>
        <charset val="134"/>
      </rPr>
      <t>70</t>
    </r>
    <r>
      <rPr>
        <sz val="10"/>
        <rFont val="宋体"/>
        <charset val="134"/>
      </rPr>
      <t>分（含）</t>
    </r>
    <r>
      <rPr>
        <sz val="10"/>
        <rFont val="Calibri"/>
        <charset val="134"/>
      </rPr>
      <t>—80</t>
    </r>
    <r>
      <rPr>
        <sz val="10"/>
        <rFont val="宋体"/>
        <charset val="134"/>
      </rPr>
      <t>分的为</t>
    </r>
    <r>
      <rPr>
        <sz val="10"/>
        <rFont val="Calibri"/>
        <charset val="134"/>
      </rPr>
      <t>“</t>
    </r>
    <r>
      <rPr>
        <sz val="10"/>
        <rFont val="宋体"/>
        <charset val="134"/>
      </rPr>
      <t>中</t>
    </r>
    <r>
      <rPr>
        <sz val="10"/>
        <rFont val="Calibri"/>
        <charset val="134"/>
      </rPr>
      <t>”</t>
    </r>
    <r>
      <rPr>
        <sz val="10"/>
        <rFont val="宋体"/>
        <charset val="134"/>
      </rPr>
      <t>，低于</t>
    </r>
    <r>
      <rPr>
        <sz val="10"/>
        <rFont val="Calibri"/>
        <charset val="134"/>
      </rPr>
      <t>70</t>
    </r>
    <r>
      <rPr>
        <sz val="10"/>
        <rFont val="宋体"/>
        <charset val="134"/>
      </rPr>
      <t>分的为</t>
    </r>
    <r>
      <rPr>
        <sz val="10"/>
        <rFont val="Calibri"/>
        <charset val="134"/>
      </rPr>
      <t>“</t>
    </r>
    <r>
      <rPr>
        <sz val="10"/>
        <rFont val="宋体"/>
        <charset val="134"/>
      </rPr>
      <t>差</t>
    </r>
    <r>
      <rPr>
        <sz val="10"/>
        <rFont val="Calibri"/>
        <charset val="134"/>
      </rPr>
      <t>”</t>
    </r>
    <r>
      <rPr>
        <sz val="10"/>
        <rFont val="宋体"/>
        <charset val="134"/>
      </rPr>
      <t>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</si>
</sst>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4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name val="黑体"/>
      <charset val="134"/>
    </font>
    <font>
      <b/>
      <sz val="22"/>
      <name val="方正小标宋简体"/>
      <charset val="134"/>
    </font>
    <font>
      <sz val="14"/>
      <name val="仿宋_GB2312"/>
      <charset val="134"/>
    </font>
    <font>
      <sz val="12"/>
      <name val="黑体"/>
      <charset val="134"/>
    </font>
    <font>
      <b/>
      <sz val="10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仿宋_GB2312"/>
      <charset val="134"/>
    </font>
    <font>
      <sz val="12"/>
      <name val="仿宋_GB2312"/>
      <charset val="134"/>
    </font>
    <font>
      <sz val="10"/>
      <name val="Calibri"/>
      <charset val="134"/>
    </font>
    <font>
      <sz val="10.5"/>
      <name val="Calibri"/>
      <charset val="134"/>
    </font>
    <font>
      <sz val="10"/>
      <color rgb="FFFF0000"/>
      <name val="Calibri"/>
      <charset val="134"/>
    </font>
    <font>
      <sz val="10.5"/>
      <name val="宋体"/>
      <charset val="134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sz val="10.5"/>
      <color rgb="FFFF0000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1" fillId="11" borderId="19" applyNumberFormat="0" applyAlignment="0" applyProtection="0">
      <alignment vertical="center"/>
    </xf>
    <xf numFmtId="0" fontId="32" fillId="11" borderId="15" applyNumberFormat="0" applyAlignment="0" applyProtection="0">
      <alignment vertical="center"/>
    </xf>
    <xf numFmtId="0" fontId="33" fillId="12" borderId="20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8" fillId="0" borderId="0"/>
  </cellStyleXfs>
  <cellXfs count="5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shrinkToFit="1"/>
    </xf>
    <xf numFmtId="2" fontId="9" fillId="0" borderId="8" xfId="0" applyNumberFormat="1" applyFont="1" applyFill="1" applyBorder="1" applyAlignment="1">
      <alignment horizontal="left" vertical="center" shrinkToFi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justify" vertical="center" wrapText="1"/>
    </xf>
    <xf numFmtId="176" fontId="11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shrinkToFit="1"/>
    </xf>
    <xf numFmtId="176" fontId="9" fillId="0" borderId="9" xfId="0" applyNumberFormat="1" applyFont="1" applyFill="1" applyBorder="1" applyAlignment="1">
      <alignment horizontal="center" vertical="center" wrapText="1"/>
    </xf>
    <xf numFmtId="176" fontId="11" fillId="0" borderId="9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justify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18" fillId="0" borderId="0" xfId="0" applyFont="1" applyFill="1" applyAlignment="1">
      <alignment horizontal="justify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7"/>
  <sheetViews>
    <sheetView tabSelected="1" topLeftCell="F1" workbookViewId="0">
      <selection activeCell="Z5" sqref="Z5"/>
    </sheetView>
  </sheetViews>
  <sheetFormatPr defaultColWidth="8.88333333333333" defaultRowHeight="13.5"/>
  <cols>
    <col min="1" max="1" width="6.21666666666667" style="1" customWidth="1"/>
    <col min="2" max="2" width="16.8833333333333" style="1" customWidth="1"/>
    <col min="3" max="3" width="19.4416666666667" style="1" customWidth="1"/>
    <col min="4" max="4" width="27.6666666666667" style="1" customWidth="1"/>
    <col min="5" max="5" width="41.2166666666667" style="1" customWidth="1"/>
    <col min="6" max="10" width="8.21666666666667" style="1" customWidth="1"/>
    <col min="11" max="11" width="10.2166666666667" style="1" customWidth="1"/>
    <col min="12" max="12" width="10.6666666666667" style="1" customWidth="1"/>
    <col min="13" max="15" width="8.21666666666667" style="1" customWidth="1"/>
    <col min="16" max="16" width="11" style="1" customWidth="1"/>
    <col min="17" max="17" width="10.3333333333333" style="1" customWidth="1"/>
    <col min="18" max="20" width="8.21666666666667" style="1" customWidth="1"/>
    <col min="21" max="21" width="11" style="1" customWidth="1"/>
    <col min="22" max="22" width="8.66666666666667" style="1" customWidth="1"/>
    <col min="23" max="23" width="19.6666666666667" style="1" customWidth="1"/>
    <col min="24" max="25" width="17.6666666666667" style="1" customWidth="1"/>
    <col min="26" max="26" width="17.6666666666667" style="2" customWidth="1"/>
    <col min="27" max="27" width="19.2166666666667" style="3" customWidth="1"/>
    <col min="28" max="16384" width="8.88333333333333" style="1"/>
  </cols>
  <sheetData>
    <row r="1" ht="25.5" customHeight="1" spans="1:1">
      <c r="A1" s="4" t="s">
        <v>0</v>
      </c>
    </row>
    <row r="2" ht="30" customHeight="1" spans="1:2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43"/>
    </row>
    <row r="3" ht="21.75" customHeight="1" spans="1:27">
      <c r="A3" s="6" t="s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44" t="s">
        <v>3</v>
      </c>
      <c r="AA3" s="43"/>
    </row>
    <row r="4" ht="20.25" customHeight="1" spans="1:27">
      <c r="A4" s="8" t="s">
        <v>4</v>
      </c>
      <c r="B4" s="9" t="s">
        <v>5</v>
      </c>
      <c r="C4" s="9" t="s">
        <v>6</v>
      </c>
      <c r="D4" s="9" t="s">
        <v>7</v>
      </c>
      <c r="E4" s="10" t="s">
        <v>8</v>
      </c>
      <c r="F4" s="11" t="s">
        <v>9</v>
      </c>
      <c r="G4" s="11"/>
      <c r="H4" s="11"/>
      <c r="I4" s="11"/>
      <c r="J4" s="11"/>
      <c r="K4" s="29" t="s">
        <v>10</v>
      </c>
      <c r="L4" s="29"/>
      <c r="M4" s="29"/>
      <c r="N4" s="29"/>
      <c r="O4" s="29"/>
      <c r="P4" s="11" t="s">
        <v>11</v>
      </c>
      <c r="Q4" s="11"/>
      <c r="R4" s="11"/>
      <c r="S4" s="11"/>
      <c r="T4" s="11"/>
      <c r="U4" s="9" t="s">
        <v>12</v>
      </c>
      <c r="V4" s="30" t="s">
        <v>13</v>
      </c>
      <c r="W4" s="30" t="s">
        <v>14</v>
      </c>
      <c r="X4" s="31" t="s">
        <v>15</v>
      </c>
      <c r="Y4" s="45"/>
      <c r="Z4" s="46"/>
      <c r="AA4" s="43"/>
    </row>
    <row r="5" ht="20.25" customHeight="1" spans="1:27">
      <c r="A5" s="12"/>
      <c r="B5" s="13" t="s">
        <v>16</v>
      </c>
      <c r="C5" s="13"/>
      <c r="D5" s="13"/>
      <c r="E5" s="14"/>
      <c r="F5" s="11" t="s">
        <v>17</v>
      </c>
      <c r="G5" s="11" t="s">
        <v>18</v>
      </c>
      <c r="H5" s="11" t="s">
        <v>19</v>
      </c>
      <c r="I5" s="11" t="s">
        <v>20</v>
      </c>
      <c r="J5" s="11" t="s">
        <v>21</v>
      </c>
      <c r="K5" s="11" t="s">
        <v>17</v>
      </c>
      <c r="L5" s="11" t="s">
        <v>18</v>
      </c>
      <c r="M5" s="11" t="s">
        <v>19</v>
      </c>
      <c r="N5" s="11" t="s">
        <v>20</v>
      </c>
      <c r="O5" s="11" t="s">
        <v>21</v>
      </c>
      <c r="P5" s="11" t="s">
        <v>17</v>
      </c>
      <c r="Q5" s="11" t="s">
        <v>18</v>
      </c>
      <c r="R5" s="11" t="s">
        <v>19</v>
      </c>
      <c r="S5" s="11" t="s">
        <v>20</v>
      </c>
      <c r="T5" s="11" t="s">
        <v>21</v>
      </c>
      <c r="U5" s="13"/>
      <c r="V5" s="32"/>
      <c r="W5" s="32"/>
      <c r="X5" s="32" t="s">
        <v>22</v>
      </c>
      <c r="Y5" s="32" t="s">
        <v>23</v>
      </c>
      <c r="Z5" s="47" t="s">
        <v>24</v>
      </c>
      <c r="AA5" s="43"/>
    </row>
    <row r="6" ht="33" customHeight="1" spans="1:27">
      <c r="A6" s="15">
        <v>1</v>
      </c>
      <c r="B6" s="16" t="s">
        <v>25</v>
      </c>
      <c r="C6" s="17" t="s">
        <v>26</v>
      </c>
      <c r="D6" s="17" t="s">
        <v>27</v>
      </c>
      <c r="E6" s="17" t="s">
        <v>27</v>
      </c>
      <c r="F6" s="18">
        <v>898</v>
      </c>
      <c r="G6" s="18">
        <v>898</v>
      </c>
      <c r="H6" s="19"/>
      <c r="I6" s="19"/>
      <c r="J6" s="19"/>
      <c r="K6" s="18">
        <v>897.78</v>
      </c>
      <c r="L6" s="18">
        <v>897.89</v>
      </c>
      <c r="M6" s="18"/>
      <c r="N6" s="18"/>
      <c r="O6" s="18"/>
      <c r="P6" s="18">
        <v>897.89</v>
      </c>
      <c r="Q6" s="18">
        <v>897.89</v>
      </c>
      <c r="R6" s="18"/>
      <c r="S6" s="18"/>
      <c r="T6" s="18"/>
      <c r="U6" s="33">
        <v>97.63</v>
      </c>
      <c r="V6" s="34" t="s">
        <v>28</v>
      </c>
      <c r="W6" s="35" t="s">
        <v>29</v>
      </c>
      <c r="X6" s="34"/>
      <c r="Y6" s="34"/>
      <c r="Z6" s="35" t="s">
        <v>30</v>
      </c>
      <c r="AA6" s="48"/>
    </row>
    <row r="7" ht="33" customHeight="1" spans="1:27">
      <c r="A7" s="15">
        <v>2</v>
      </c>
      <c r="B7" s="16" t="s">
        <v>25</v>
      </c>
      <c r="C7" s="17" t="s">
        <v>26</v>
      </c>
      <c r="D7" s="17" t="s">
        <v>31</v>
      </c>
      <c r="E7" s="17" t="s">
        <v>31</v>
      </c>
      <c r="F7" s="18">
        <v>0</v>
      </c>
      <c r="G7" s="18">
        <v>0</v>
      </c>
      <c r="H7" s="20"/>
      <c r="I7" s="20"/>
      <c r="J7" s="20"/>
      <c r="K7" s="18">
        <v>1.9</v>
      </c>
      <c r="L7" s="18">
        <v>1.9</v>
      </c>
      <c r="M7" s="18"/>
      <c r="N7" s="18"/>
      <c r="O7" s="18"/>
      <c r="P7" s="18">
        <v>1.9</v>
      </c>
      <c r="Q7" s="18">
        <v>1.9</v>
      </c>
      <c r="R7" s="18"/>
      <c r="S7" s="18"/>
      <c r="T7" s="18"/>
      <c r="U7" s="18">
        <v>100</v>
      </c>
      <c r="V7" s="34" t="s">
        <v>28</v>
      </c>
      <c r="W7" s="36"/>
      <c r="X7" s="36"/>
      <c r="Y7" s="36"/>
      <c r="Z7" s="36"/>
      <c r="AA7" s="43"/>
    </row>
    <row r="8" ht="33" customHeight="1" spans="1:27">
      <c r="A8" s="15">
        <v>3</v>
      </c>
      <c r="B8" s="16" t="s">
        <v>25</v>
      </c>
      <c r="C8" s="17" t="s">
        <v>26</v>
      </c>
      <c r="D8" s="17" t="s">
        <v>32</v>
      </c>
      <c r="E8" s="17" t="s">
        <v>32</v>
      </c>
      <c r="F8" s="18">
        <v>0</v>
      </c>
      <c r="G8" s="18">
        <v>0</v>
      </c>
      <c r="H8" s="21"/>
      <c r="I8" s="21"/>
      <c r="J8" s="21"/>
      <c r="K8" s="18">
        <v>40</v>
      </c>
      <c r="L8" s="18">
        <v>39.51</v>
      </c>
      <c r="M8" s="18"/>
      <c r="N8" s="18"/>
      <c r="O8" s="18"/>
      <c r="P8" s="18">
        <v>39.51</v>
      </c>
      <c r="Q8" s="18">
        <v>39.51</v>
      </c>
      <c r="R8" s="18"/>
      <c r="S8" s="18"/>
      <c r="T8" s="18"/>
      <c r="U8" s="33">
        <v>99.88</v>
      </c>
      <c r="V8" s="34" t="s">
        <v>28</v>
      </c>
      <c r="W8" s="37" t="s">
        <v>33</v>
      </c>
      <c r="X8" s="38" t="s">
        <v>34</v>
      </c>
      <c r="Y8" s="38"/>
      <c r="Z8" s="35" t="s">
        <v>30</v>
      </c>
      <c r="AA8" s="48"/>
    </row>
    <row r="9" ht="24" customHeight="1" spans="1:27">
      <c r="A9" s="15">
        <v>4</v>
      </c>
      <c r="B9" s="16" t="s">
        <v>25</v>
      </c>
      <c r="C9" s="17" t="s">
        <v>26</v>
      </c>
      <c r="D9" s="17" t="s">
        <v>35</v>
      </c>
      <c r="E9" s="17" t="s">
        <v>35</v>
      </c>
      <c r="F9" s="18">
        <v>0</v>
      </c>
      <c r="G9" s="18">
        <v>0</v>
      </c>
      <c r="H9" s="21"/>
      <c r="I9" s="21"/>
      <c r="J9" s="21"/>
      <c r="K9" s="18">
        <v>11.41</v>
      </c>
      <c r="L9" s="18">
        <v>11.41</v>
      </c>
      <c r="M9" s="18"/>
      <c r="N9" s="18"/>
      <c r="O9" s="18"/>
      <c r="P9" s="18">
        <v>11.41</v>
      </c>
      <c r="Q9" s="18">
        <v>11.41</v>
      </c>
      <c r="R9" s="18"/>
      <c r="S9" s="18"/>
      <c r="T9" s="18"/>
      <c r="U9" s="18">
        <v>100</v>
      </c>
      <c r="V9" s="34" t="s">
        <v>28</v>
      </c>
      <c r="W9" s="38"/>
      <c r="X9" s="38"/>
      <c r="Y9" s="38"/>
      <c r="Z9" s="37"/>
      <c r="AA9" s="43"/>
    </row>
    <row r="10" ht="24" customHeight="1" spans="1:27">
      <c r="A10" s="15">
        <v>5</v>
      </c>
      <c r="B10" s="16" t="s">
        <v>25</v>
      </c>
      <c r="C10" s="17" t="s">
        <v>26</v>
      </c>
      <c r="D10" s="17" t="s">
        <v>36</v>
      </c>
      <c r="E10" s="17" t="s">
        <v>36</v>
      </c>
      <c r="F10" s="18">
        <v>0</v>
      </c>
      <c r="G10" s="18">
        <v>0</v>
      </c>
      <c r="H10" s="21"/>
      <c r="I10" s="21"/>
      <c r="J10" s="21"/>
      <c r="K10" s="18">
        <v>211</v>
      </c>
      <c r="L10" s="18"/>
      <c r="M10" s="18"/>
      <c r="N10" s="18"/>
      <c r="O10" s="18">
        <v>211</v>
      </c>
      <c r="P10" s="18">
        <v>211</v>
      </c>
      <c r="Q10" s="18"/>
      <c r="R10" s="18"/>
      <c r="S10" s="18"/>
      <c r="T10" s="18">
        <v>211</v>
      </c>
      <c r="U10" s="18">
        <v>100</v>
      </c>
      <c r="V10" s="34" t="s">
        <v>28</v>
      </c>
      <c r="W10" s="38"/>
      <c r="X10" s="38"/>
      <c r="Y10" s="38"/>
      <c r="Z10" s="37"/>
      <c r="AA10" s="43"/>
    </row>
    <row r="11" ht="24" customHeight="1" spans="1:27">
      <c r="A11" s="15">
        <v>6</v>
      </c>
      <c r="B11" s="16" t="s">
        <v>25</v>
      </c>
      <c r="C11" s="17" t="s">
        <v>26</v>
      </c>
      <c r="D11" s="17" t="s">
        <v>37</v>
      </c>
      <c r="E11" s="17" t="s">
        <v>37</v>
      </c>
      <c r="F11" s="18">
        <v>0</v>
      </c>
      <c r="G11" s="18">
        <v>0</v>
      </c>
      <c r="H11" s="21"/>
      <c r="I11" s="21"/>
      <c r="J11" s="21"/>
      <c r="K11" s="18">
        <v>361</v>
      </c>
      <c r="L11" s="18"/>
      <c r="M11" s="18">
        <v>286</v>
      </c>
      <c r="N11" s="18"/>
      <c r="O11" s="18">
        <v>75</v>
      </c>
      <c r="P11" s="18">
        <v>361</v>
      </c>
      <c r="Q11" s="18"/>
      <c r="R11" s="18">
        <v>286</v>
      </c>
      <c r="S11" s="18"/>
      <c r="T11" s="18">
        <v>75</v>
      </c>
      <c r="U11" s="18">
        <v>100</v>
      </c>
      <c r="V11" s="34" t="s">
        <v>28</v>
      </c>
      <c r="W11" s="38"/>
      <c r="X11" s="38"/>
      <c r="Y11" s="38"/>
      <c r="Z11" s="37"/>
      <c r="AA11" s="43"/>
    </row>
    <row r="12" ht="24" customHeight="1" spans="1:27">
      <c r="A12" s="15">
        <v>7</v>
      </c>
      <c r="B12" s="16" t="s">
        <v>25</v>
      </c>
      <c r="C12" s="17" t="s">
        <v>26</v>
      </c>
      <c r="D12" s="17" t="s">
        <v>38</v>
      </c>
      <c r="E12" s="17" t="s">
        <v>38</v>
      </c>
      <c r="F12" s="18">
        <v>0</v>
      </c>
      <c r="G12" s="18">
        <v>0</v>
      </c>
      <c r="H12" s="21"/>
      <c r="I12" s="21"/>
      <c r="J12" s="21"/>
      <c r="K12" s="18">
        <v>1800</v>
      </c>
      <c r="L12" s="18">
        <v>1800</v>
      </c>
      <c r="M12" s="18"/>
      <c r="N12" s="18"/>
      <c r="O12" s="18"/>
      <c r="P12" s="18">
        <v>1800</v>
      </c>
      <c r="Q12" s="18">
        <v>1800</v>
      </c>
      <c r="R12" s="18"/>
      <c r="S12" s="18"/>
      <c r="T12" s="18"/>
      <c r="U12" s="18">
        <v>100</v>
      </c>
      <c r="V12" s="34" t="s">
        <v>28</v>
      </c>
      <c r="W12" s="38"/>
      <c r="X12" s="38"/>
      <c r="Y12" s="38"/>
      <c r="Z12" s="37"/>
      <c r="AA12" s="43"/>
    </row>
    <row r="13" ht="24" customHeight="1" spans="1:27">
      <c r="A13" s="15">
        <v>8</v>
      </c>
      <c r="B13" s="22" t="s">
        <v>25</v>
      </c>
      <c r="C13" s="17" t="s">
        <v>26</v>
      </c>
      <c r="D13" s="17" t="s">
        <v>39</v>
      </c>
      <c r="E13" s="17" t="s">
        <v>39</v>
      </c>
      <c r="F13" s="23">
        <v>0</v>
      </c>
      <c r="G13" s="23">
        <v>0</v>
      </c>
      <c r="H13" s="24"/>
      <c r="I13" s="24"/>
      <c r="J13" s="24"/>
      <c r="K13" s="23">
        <v>2000</v>
      </c>
      <c r="L13" s="23">
        <v>2000</v>
      </c>
      <c r="M13" s="23"/>
      <c r="N13" s="23"/>
      <c r="O13" s="23"/>
      <c r="P13" s="23">
        <v>2000</v>
      </c>
      <c r="Q13" s="23">
        <v>2000</v>
      </c>
      <c r="R13" s="23"/>
      <c r="S13" s="23"/>
      <c r="T13" s="23"/>
      <c r="U13" s="23">
        <v>100</v>
      </c>
      <c r="V13" s="39" t="s">
        <v>28</v>
      </c>
      <c r="W13" s="40"/>
      <c r="X13" s="40"/>
      <c r="Y13" s="40"/>
      <c r="Z13" s="49"/>
      <c r="AA13" s="43"/>
    </row>
    <row r="14" ht="24" customHeight="1" spans="1:27">
      <c r="A14" s="25" t="s">
        <v>40</v>
      </c>
      <c r="B14" s="25"/>
      <c r="C14" s="25"/>
      <c r="D14" s="25"/>
      <c r="E14" s="25"/>
      <c r="F14" s="18">
        <f>SUM(F6:F13)</f>
        <v>898</v>
      </c>
      <c r="G14" s="18">
        <f t="shared" ref="G14:T14" si="0">SUM(G6:G13)</f>
        <v>898</v>
      </c>
      <c r="H14" s="18">
        <f t="shared" si="0"/>
        <v>0</v>
      </c>
      <c r="I14" s="18">
        <f t="shared" si="0"/>
        <v>0</v>
      </c>
      <c r="J14" s="18">
        <f t="shared" si="0"/>
        <v>0</v>
      </c>
      <c r="K14" s="18">
        <f t="shared" si="0"/>
        <v>5323.09</v>
      </c>
      <c r="L14" s="18">
        <f t="shared" si="0"/>
        <v>4750.71</v>
      </c>
      <c r="M14" s="18">
        <f t="shared" si="0"/>
        <v>286</v>
      </c>
      <c r="N14" s="18">
        <f t="shared" si="0"/>
        <v>0</v>
      </c>
      <c r="O14" s="18">
        <f t="shared" si="0"/>
        <v>286</v>
      </c>
      <c r="P14" s="18">
        <f t="shared" si="0"/>
        <v>5322.71</v>
      </c>
      <c r="Q14" s="18">
        <f t="shared" si="0"/>
        <v>4750.71</v>
      </c>
      <c r="R14" s="18">
        <f t="shared" si="0"/>
        <v>286</v>
      </c>
      <c r="S14" s="18">
        <f t="shared" si="0"/>
        <v>0</v>
      </c>
      <c r="T14" s="18">
        <f t="shared" si="0"/>
        <v>286</v>
      </c>
      <c r="U14" s="18"/>
      <c r="V14" s="41"/>
      <c r="W14" s="42"/>
      <c r="X14" s="42"/>
      <c r="Y14" s="42"/>
      <c r="Z14" s="50"/>
      <c r="AA14" s="43"/>
    </row>
    <row r="15" ht="35.25" customHeight="1" spans="1:27">
      <c r="A15" s="26" t="s">
        <v>41</v>
      </c>
      <c r="B15" s="26"/>
      <c r="C15" s="26"/>
      <c r="D15" s="26"/>
      <c r="E15" s="26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51"/>
    </row>
    <row r="16" ht="14.25" spans="1: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</row>
    <row r="17" ht="14.25" spans="1:2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</row>
  </sheetData>
  <mergeCells count="16">
    <mergeCell ref="A2:Z2"/>
    <mergeCell ref="A3:B3"/>
    <mergeCell ref="F4:J4"/>
    <mergeCell ref="K4:O4"/>
    <mergeCell ref="P4:T4"/>
    <mergeCell ref="X4:Z4"/>
    <mergeCell ref="A14:E14"/>
    <mergeCell ref="A15:Z15"/>
    <mergeCell ref="A4:A5"/>
    <mergeCell ref="B4:B5"/>
    <mergeCell ref="C4:C5"/>
    <mergeCell ref="D4:D5"/>
    <mergeCell ref="E4:E5"/>
    <mergeCell ref="U4:U5"/>
    <mergeCell ref="V4:V5"/>
    <mergeCell ref="W4:W5"/>
  </mergeCells>
  <pageMargins left="0.708661417322835" right="0.708661417322835" top="0.748031496062992" bottom="0.748031496062992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猫的薄荷糖</cp:lastModifiedBy>
  <dcterms:created xsi:type="dcterms:W3CDTF">2023-02-06T06:02:00Z</dcterms:created>
  <cp:lastPrinted>2023-03-28T05:54:00Z</cp:lastPrinted>
  <dcterms:modified xsi:type="dcterms:W3CDTF">2023-07-12T07:11:54Z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20425DFCE9294141A2B3A94D45F46C06</vt:lpwstr>
  </property>
  <property fmtid="{D5CDD505-2E9C-101B-9397-08002B2CF9AE}" pid="3" name="KSOProductBuildVer">
    <vt:lpwstr>2052-11.1.0.14309</vt:lpwstr>
  </property>
</Properties>
</file>